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pm_a_000\Desktop\Templates\"/>
    </mc:Choice>
  </mc:AlternateContent>
  <bookViews>
    <workbookView xWindow="0" yWindow="0" windowWidth="23040" windowHeight="9408"/>
  </bookViews>
  <sheets>
    <sheet name="5S Audit Sheet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" l="1"/>
  <c r="E100" i="1"/>
  <c r="E101" i="1" s="1"/>
  <c r="D100" i="1"/>
  <c r="D101" i="1" s="1"/>
  <c r="F88" i="1"/>
  <c r="J10" i="1" s="1"/>
  <c r="E88" i="1"/>
  <c r="D88" i="1"/>
  <c r="F73" i="1"/>
  <c r="F101" i="1" s="1"/>
  <c r="E73" i="1"/>
  <c r="D73" i="1"/>
  <c r="F46" i="1"/>
  <c r="E46" i="1"/>
  <c r="D46" i="1"/>
  <c r="F29" i="1"/>
  <c r="E29" i="1"/>
  <c r="D29" i="1"/>
  <c r="J11" i="1"/>
  <c r="J9" i="1"/>
  <c r="J8" i="1"/>
  <c r="J7" i="1"/>
</calcChain>
</file>

<file path=xl/sharedStrings.xml><?xml version="1.0" encoding="utf-8"?>
<sst xmlns="http://schemas.openxmlformats.org/spreadsheetml/2006/main" count="192" uniqueCount="183">
  <si>
    <t xml:space="preserve">           5S Audit Sheet</t>
  </si>
  <si>
    <t xml:space="preserve">Area :                     Zone:                       Zone In charge:                           Head:                                        </t>
  </si>
  <si>
    <t>Date of 1st Audit:……/……./…….
 Audited by: ……………………………………….</t>
  </si>
  <si>
    <t>Date of 2nd Audit:….../.,,,,../……..…
Audited by: …………………...……</t>
  </si>
  <si>
    <t>№</t>
  </si>
  <si>
    <t>Activity</t>
  </si>
  <si>
    <t>Max Points</t>
  </si>
  <si>
    <t>Actual Points</t>
  </si>
  <si>
    <t>Zone In charge</t>
  </si>
  <si>
    <t>Head</t>
  </si>
  <si>
    <t>SEIRI / SORTING OUT</t>
  </si>
  <si>
    <t>Team Formation</t>
  </si>
  <si>
    <t>SEITON / SYSTEMATIC ARRANGEMENT</t>
  </si>
  <si>
    <t>1.1.1</t>
  </si>
  <si>
    <t>Has the team been identified for carrying out 5S</t>
  </si>
  <si>
    <t>SEISO / SHINING</t>
  </si>
  <si>
    <t>1.1.2</t>
  </si>
  <si>
    <t>Are all the team members aware of the concept of 5S</t>
  </si>
  <si>
    <t>SEIKETSU / STANDARDISATION</t>
  </si>
  <si>
    <t>1.1.3</t>
  </si>
  <si>
    <t>Has the leader of the team been nominated ?</t>
  </si>
  <si>
    <t>SHITSUKE / SELF DISCIPLINE</t>
  </si>
  <si>
    <t>1.1.4</t>
  </si>
  <si>
    <t>Have the roles and responsibilities of all the team members been defined for 5S</t>
  </si>
  <si>
    <t>Approach</t>
  </si>
  <si>
    <t>1.2.1</t>
  </si>
  <si>
    <t>Is proper approach provided?</t>
  </si>
  <si>
    <t>1.2.2</t>
  </si>
  <si>
    <t>Is the approach clean?</t>
  </si>
  <si>
    <t>1.2.3</t>
  </si>
  <si>
    <t>Is the approach safe?</t>
  </si>
  <si>
    <t>1.2.4</t>
  </si>
  <si>
    <t>Is the access to electrical switch boards and control panels absolutely free and clear</t>
  </si>
  <si>
    <t>1.2.5</t>
  </si>
  <si>
    <t>Is the access to the fire extinguisher absolutely free and clear</t>
  </si>
  <si>
    <t>Red Tag Area</t>
  </si>
  <si>
    <t>1.3.1</t>
  </si>
  <si>
    <t>Has the red tag area been identified ?</t>
  </si>
  <si>
    <t>1.3.2</t>
  </si>
  <si>
    <t>Has the red tag area been earmarked ?</t>
  </si>
  <si>
    <t>1.3.3</t>
  </si>
  <si>
    <t>Is there is a visual identification of the red tag area ?</t>
  </si>
  <si>
    <t>1.3.4</t>
  </si>
  <si>
    <t>Has a custodian been identified for the Red Tag Area ?</t>
  </si>
  <si>
    <t>1.3.5</t>
  </si>
  <si>
    <t>Is there any disposal procedure for all the material lying in the red tag area ?</t>
  </si>
  <si>
    <t>Area around the Machine</t>
  </si>
  <si>
    <t>1.4.1</t>
  </si>
  <si>
    <t>Has all the unnecessary material been removed from the area</t>
  </si>
  <si>
    <t>1.4.2</t>
  </si>
  <si>
    <t>Has all the unnecessary material been removed around the machine</t>
  </si>
  <si>
    <t>1.4.3</t>
  </si>
  <si>
    <t>Has all the useful material been segregated and stored based on their size and usage frequency?</t>
  </si>
  <si>
    <t>Sub Total</t>
  </si>
  <si>
    <t>Layout</t>
  </si>
  <si>
    <t>2.1.1</t>
  </si>
  <si>
    <t>All columns are numbered uniformly</t>
  </si>
  <si>
    <t>2.1.2</t>
  </si>
  <si>
    <t>Passage/gang ways clearly marked as unobstructed</t>
  </si>
  <si>
    <t>2.1.3</t>
  </si>
  <si>
    <t>Floor cleanliness and upkeep</t>
  </si>
  <si>
    <t>2.1.4</t>
  </si>
  <si>
    <t>The area is free of Product  /Oil / Water seepage and leakage</t>
  </si>
  <si>
    <t>Material identification and storage</t>
  </si>
  <si>
    <t>2.2.1</t>
  </si>
  <si>
    <t>Material and machine identification displayed correctly.</t>
  </si>
  <si>
    <t>2.2.2</t>
  </si>
  <si>
    <t>Is every cupboard / rack labelled for what it contains ?</t>
  </si>
  <si>
    <t>2.2.3</t>
  </si>
  <si>
    <t>Is every shelf of the cupboard / rack labelled for items kept in it?</t>
  </si>
  <si>
    <t>2.2.4</t>
  </si>
  <si>
    <t>Are display boards free of dust and stain?</t>
  </si>
  <si>
    <t>2.2.5</t>
  </si>
  <si>
    <t>Is everything kept in its place?</t>
  </si>
  <si>
    <t>2.2.6</t>
  </si>
  <si>
    <t>Is stacking neat and stable?</t>
  </si>
  <si>
    <t>2.2.7</t>
  </si>
  <si>
    <t>Tools, tackles kept in order and approachable?</t>
  </si>
  <si>
    <t>2.2.8</t>
  </si>
  <si>
    <t>System of FIFO (First In First Out) followed for storage of material</t>
  </si>
  <si>
    <t>2.2.9</t>
  </si>
  <si>
    <t>Is there a place for the shoes and wet umbrellas?</t>
  </si>
  <si>
    <t>Disposal clearance system and cleanliness</t>
  </si>
  <si>
    <t>3.1.1</t>
  </si>
  <si>
    <t>Is disposal system available?</t>
  </si>
  <si>
    <t>3.1.2</t>
  </si>
  <si>
    <t>Is scrap / use me bins provided?</t>
  </si>
  <si>
    <t>3.1.3</t>
  </si>
  <si>
    <t>Is scrap / garbage removal regular?</t>
  </si>
  <si>
    <t>3.1.4</t>
  </si>
  <si>
    <t>Are separate bins for metal scrap, cloth, stores returnable and garbage provided?</t>
  </si>
  <si>
    <t>3.1.5</t>
  </si>
  <si>
    <t>Is bins location demarcated and numbered?</t>
  </si>
  <si>
    <t>3.1.6</t>
  </si>
  <si>
    <t>Is material in the bins kept for which it is meant?</t>
  </si>
  <si>
    <t>3.1.7</t>
  </si>
  <si>
    <t>Are drains provided and covered?</t>
  </si>
  <si>
    <t>3.1.8</t>
  </si>
  <si>
    <t>Is storage in cupboards &amp; shelves neat and tidy?</t>
  </si>
  <si>
    <t>3.1.9</t>
  </si>
  <si>
    <t>Is the area clear of dust, waste and spillage</t>
  </si>
  <si>
    <t>3.1.10</t>
  </si>
  <si>
    <t>Are walls free of cobwebs?</t>
  </si>
  <si>
    <t>3.1.11</t>
  </si>
  <si>
    <t>Is the area clean of dust and dirt</t>
  </si>
  <si>
    <t>3.1.12</t>
  </si>
  <si>
    <t>Are venetian blinds and curtain pelmets free from dust?</t>
  </si>
  <si>
    <t>3.1.13</t>
  </si>
  <si>
    <t>Is the area around water coolers clean and dry?</t>
  </si>
  <si>
    <t>3.1.14</t>
  </si>
  <si>
    <t>Is the wash room clean and dry?</t>
  </si>
  <si>
    <t>Electrical</t>
  </si>
  <si>
    <t>3.2.1</t>
  </si>
  <si>
    <t>Cables are properly laid/insulated</t>
  </si>
  <si>
    <t>3.2.2</t>
  </si>
  <si>
    <t>There is no dust / dirt on the cable</t>
  </si>
  <si>
    <t>3.2.3</t>
  </si>
  <si>
    <t>Illumination Level is sufficient</t>
  </si>
  <si>
    <t>3.2.4</t>
  </si>
  <si>
    <t>Light fittings are clean and free from dirt.</t>
  </si>
  <si>
    <t>Mechanical</t>
  </si>
  <si>
    <t>3.3.1</t>
  </si>
  <si>
    <t>Are coupling guards provided?</t>
  </si>
  <si>
    <t>3.3.2</t>
  </si>
  <si>
    <t>Is there any oil / Material leakage?</t>
  </si>
  <si>
    <t>3.3.3</t>
  </si>
  <si>
    <t>Are Structures painted?</t>
  </si>
  <si>
    <t>3.3.4</t>
  </si>
  <si>
    <t>Are oil drums removed regularly ?</t>
  </si>
  <si>
    <t>Colour Coding / Standardisation / Visual Control</t>
  </si>
  <si>
    <t>4.1.1</t>
  </si>
  <si>
    <t>Is standard colour coding followed?</t>
  </si>
  <si>
    <t>4.1.2</t>
  </si>
  <si>
    <t>Knowledge of colour coding displayed.</t>
  </si>
  <si>
    <t>4.1.3</t>
  </si>
  <si>
    <t>Are visual controls applied?</t>
  </si>
  <si>
    <t>4.1.4</t>
  </si>
  <si>
    <t>Has trainings for visual controls and colour coding been organised.</t>
  </si>
  <si>
    <t>4.1.5</t>
  </si>
  <si>
    <t>Has the house keeping process been well documented and an SOP been prepared</t>
  </si>
  <si>
    <t>4.1.6</t>
  </si>
  <si>
    <t>Has a layout of the area been displayed on a map</t>
  </si>
  <si>
    <t>4.1.7</t>
  </si>
  <si>
    <t>Is there a standard for the items that are to be kept in the first-aid boxes</t>
  </si>
  <si>
    <t>4.1.8</t>
  </si>
  <si>
    <t>Are the standards being followed in the first aid boxes</t>
  </si>
  <si>
    <t>4.1.9</t>
  </si>
  <si>
    <t>Is there a preventive maintenance schedule defined and laid out for every important equipment / machinery</t>
  </si>
  <si>
    <t>4.1.10</t>
  </si>
  <si>
    <t>Can a document / material retrieval time of 30 seconds be met?</t>
  </si>
  <si>
    <t>4.1.11</t>
  </si>
  <si>
    <t>All emergency exits have been clearly marked and are free of any obstacles</t>
  </si>
  <si>
    <t>4.1.12</t>
  </si>
  <si>
    <t>Are work SOP's/ Precautions/ Safe practices clearly displayed through out the area?</t>
  </si>
  <si>
    <t>Display Boards</t>
  </si>
  <si>
    <t>5.1.1</t>
  </si>
  <si>
    <t>Are the display boards updated regularly by the person In charge</t>
  </si>
  <si>
    <t>5.1.2</t>
  </si>
  <si>
    <t xml:space="preserve">Are the display board clean </t>
  </si>
  <si>
    <t>Self Discipline</t>
  </si>
  <si>
    <t>5.2.1</t>
  </si>
  <si>
    <t>Are the people following their roles and responsibilities towards 5S</t>
  </si>
  <si>
    <t>5.2.2</t>
  </si>
  <si>
    <t>Is the red tag area cleaned regularly</t>
  </si>
  <si>
    <t>5.2.3</t>
  </si>
  <si>
    <t>Is the disposal system followed ?</t>
  </si>
  <si>
    <t>5.2.4</t>
  </si>
  <si>
    <t>Are the employees dressed up in clean uniforms/ clothes</t>
  </si>
  <si>
    <t>5.2.5</t>
  </si>
  <si>
    <t>Are the leakages regularly identified and rectified without being asked for</t>
  </si>
  <si>
    <t>5.2.6</t>
  </si>
  <si>
    <t>In case the leakages or any other defect/ problem that can not be rectified by the team, does the team ensure that it is rectified immediately by the support (maintenance) team</t>
  </si>
  <si>
    <t>Grand total</t>
  </si>
  <si>
    <t>Percentage Grand total</t>
  </si>
  <si>
    <t xml:space="preserve"> © Amity Training and Consultancy</t>
  </si>
  <si>
    <t>Guidelines for filling up the 5S Audit Sheet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</si>
  <si>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In order to make 5S activities as a part of the culture it is absolutely essential to divide the entire plant into zones and an in-charge for each zone is nominated.  The zone in-charges shall be responsible for improving the 5S score of their area using their team.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</si>
  <si>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The 5S audit sheet is to be filled up on a monthly basis so as to track the progress of 5S activities and also to plan corrective actions regularly.</t>
    </r>
  </si>
  <si>
    <r>
      <t>3.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The audit is to be carried out first by the zone in-charge and then by Head of the respective zone in the presence of the Zone in-charge on a monthly basis. These marks will then be presented to the management.</t>
    </r>
  </si>
  <si>
    <r>
      <t>4.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Both these audits must be done in the same month.</t>
    </r>
  </si>
  <si>
    <r>
      <t>5.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Incase if any specific point of the audit sheet is not relevant for a particular area, in that case that point should be removed and no marks should be considered for that point.</t>
    </r>
  </si>
  <si>
    <r>
      <t>6.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A minimum target of 80 % marks is set as an overall score for a zone. All the teams have to focus so as to achieve this score in their respective areas.</t>
    </r>
  </si>
  <si>
    <r>
      <t>7.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 xml:space="preserve"> The reason for low score has to be mentioned in the remarks column. This works as a reference for the teams to work upon and improve the score.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</si>
</sst>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26"/>
      <name val="Arial"/>
      <family val="2"/>
      <charset val="204"/>
    </font>
    <font>
      <b/>
      <sz val="11"/>
      <color theme="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0"/>
      <color theme="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6" fillId="0" borderId="23" xfId="0" applyFont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4" fillId="3" borderId="29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5" fillId="3" borderId="24" xfId="0" applyFont="1" applyFill="1" applyBorder="1" applyAlignment="1">
      <alignment horizontal="righ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right" vertical="center"/>
    </xf>
    <xf numFmtId="49" fontId="5" fillId="3" borderId="24" xfId="0" applyNumberFormat="1" applyFont="1" applyFill="1" applyBorder="1" applyAlignment="1">
      <alignment horizontal="right" vertical="center"/>
    </xf>
    <xf numFmtId="0" fontId="5" fillId="3" borderId="25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horizontal="right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36" xfId="0" applyFont="1" applyFill="1" applyBorder="1" applyAlignment="1">
      <alignment wrapText="1"/>
    </xf>
    <xf numFmtId="0" fontId="5" fillId="3" borderId="2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32" xfId="0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3" borderId="24" xfId="0" applyNumberFormat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 wrapText="1"/>
    </xf>
    <xf numFmtId="0" fontId="5" fillId="3" borderId="42" xfId="0" applyFont="1" applyFill="1" applyBorder="1" applyAlignment="1">
      <alignment vertical="center" wrapText="1"/>
    </xf>
    <xf numFmtId="0" fontId="5" fillId="3" borderId="43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right" vertical="center"/>
    </xf>
    <xf numFmtId="0" fontId="5" fillId="3" borderId="25" xfId="0" applyFont="1" applyFill="1" applyBorder="1" applyAlignment="1">
      <alignment horizontal="justify" vertical="center" wrapText="1"/>
    </xf>
    <xf numFmtId="0" fontId="5" fillId="3" borderId="25" xfId="0" applyFont="1" applyFill="1" applyBorder="1" applyAlignment="1">
      <alignment horizontal="center"/>
    </xf>
    <xf numFmtId="0" fontId="5" fillId="3" borderId="31" xfId="0" applyFont="1" applyFill="1" applyBorder="1"/>
    <xf numFmtId="0" fontId="5" fillId="3" borderId="30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vertical="center" wrapText="1"/>
    </xf>
    <xf numFmtId="0" fontId="8" fillId="3" borderId="45" xfId="0" applyFont="1" applyFill="1" applyBorder="1" applyAlignment="1">
      <alignment horizontal="center" vertical="center"/>
    </xf>
    <xf numFmtId="0" fontId="5" fillId="3" borderId="46" xfId="0" applyFont="1" applyFill="1" applyBorder="1"/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vertical="center" wrapText="1"/>
    </xf>
    <xf numFmtId="0" fontId="5" fillId="3" borderId="48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/>
    </xf>
    <xf numFmtId="0" fontId="5" fillId="3" borderId="48" xfId="0" applyFont="1" applyFill="1" applyBorder="1"/>
    <xf numFmtId="0" fontId="5" fillId="3" borderId="49" xfId="0" applyFont="1" applyFill="1" applyBorder="1"/>
    <xf numFmtId="0" fontId="10" fillId="0" borderId="0" xfId="1"/>
    <xf numFmtId="0" fontId="3" fillId="2" borderId="50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left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11" fillId="0" borderId="5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45338161843697"/>
          <c:y val="0.19320439783736709"/>
          <c:w val="0.60082837746547502"/>
          <c:h val="0.69348283077518535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'5S Audit Sheet'!$I$7:$I$11</c:f>
              <c:strCache>
                <c:ptCount val="5"/>
                <c:pt idx="0">
                  <c:v>SEIRI / SORTING OUT</c:v>
                </c:pt>
                <c:pt idx="1">
                  <c:v>SEITON / SYSTEMATIC ARRANGEMENT</c:v>
                </c:pt>
                <c:pt idx="2">
                  <c:v>SEISO / SHINING</c:v>
                </c:pt>
                <c:pt idx="3">
                  <c:v>SEIKETSU / STANDARDISATION</c:v>
                </c:pt>
                <c:pt idx="4">
                  <c:v>SHITSUKE / SELF DISCIPLINE</c:v>
                </c:pt>
              </c:strCache>
            </c:strRef>
          </c:cat>
          <c:val>
            <c:numRef>
              <c:f>'5S Audit Sheet'!$J$7:$J$11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72898896"/>
        <c:axId val="-1108464528"/>
      </c:radarChart>
      <c:catAx>
        <c:axId val="-11728988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108464528"/>
        <c:crosses val="autoZero"/>
        <c:auto val="0"/>
        <c:lblAlgn val="ctr"/>
        <c:lblOffset val="100"/>
        <c:noMultiLvlLbl val="0"/>
      </c:catAx>
      <c:valAx>
        <c:axId val="-110846452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1728988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6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amitytraining.com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0</xdr:rowOff>
    </xdr:from>
    <xdr:to>
      <xdr:col>6</xdr:col>
      <xdr:colOff>2369820</xdr:colOff>
      <xdr:row>5</xdr:row>
      <xdr:rowOff>1196340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76200</xdr:colOff>
      <xdr:row>1</xdr:row>
      <xdr:rowOff>60960</xdr:rowOff>
    </xdr:from>
    <xdr:to>
      <xdr:col>2</xdr:col>
      <xdr:colOff>1013793</xdr:colOff>
      <xdr:row>1</xdr:row>
      <xdr:rowOff>643718</xdr:rowOff>
    </xdr:to>
    <xdr:pic>
      <xdr:nvPicPr>
        <xdr:cNvPr id="4" name="Picture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274320"/>
          <a:ext cx="1768173" cy="5827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mity%20Training%20&amp;%20Consultancy\Amity%20Customised%20Training%20Material\LSSYB%20Complete%20Courseware%20Editable%20Version%204.2.0\Amity%20Training%20and%20Consultancy%20LSSYB%20Templ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over Page"/>
      <sheetName val="Project Charter"/>
      <sheetName val="Detailed Project Charter"/>
      <sheetName val="5S Audit Sheet"/>
      <sheetName val="5S Red Tag Document Register"/>
      <sheetName val="5S Red Tag"/>
      <sheetName val="ADOPT TM"/>
      <sheetName val="Fishbone Diagram Data"/>
      <sheetName val="Fishbone diagram"/>
      <sheetName val="Pareto Chart"/>
      <sheetName val="FMEA"/>
      <sheetName val="Severity Rating"/>
      <sheetName val="Occurrence Rating"/>
      <sheetName val="Detection Rating"/>
      <sheetName val="C &amp; E Matrix"/>
      <sheetName val="DPMO-Sigma Level"/>
    </sheetNames>
    <sheetDataSet>
      <sheetData sheetId="0"/>
      <sheetData sheetId="1"/>
      <sheetData sheetId="2"/>
      <sheetData sheetId="3"/>
      <sheetData sheetId="4">
        <row r="7">
          <cell r="I7" t="str">
            <v>SEIRI / SORTING OUT</v>
          </cell>
          <cell r="J7">
            <v>0</v>
          </cell>
        </row>
        <row r="8">
          <cell r="I8" t="str">
            <v>SEITON / SYSTEMATIC ARRANGEMENT</v>
          </cell>
          <cell r="J8">
            <v>0</v>
          </cell>
        </row>
        <row r="9">
          <cell r="I9" t="str">
            <v>SEISO / SHINING</v>
          </cell>
          <cell r="J9">
            <v>0</v>
          </cell>
        </row>
        <row r="10">
          <cell r="I10" t="str">
            <v>SEIKETSU / STANDARDISATION</v>
          </cell>
          <cell r="J10">
            <v>0</v>
          </cell>
        </row>
        <row r="11">
          <cell r="I11" t="str">
            <v>SHITSUKE / SELF DISCIPLINE</v>
          </cell>
          <cell r="J11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itytrain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16"/>
  <sheetViews>
    <sheetView showGridLines="0" tabSelected="1" workbookViewId="0">
      <selection activeCell="B2" sqref="B2:G2"/>
    </sheetView>
  </sheetViews>
  <sheetFormatPr defaultRowHeight="14.4" x14ac:dyDescent="0.3"/>
  <cols>
    <col min="1" max="1" width="3.44140625" customWidth="1"/>
    <col min="2" max="2" width="12.109375" style="1" bestFit="1" customWidth="1"/>
    <col min="3" max="3" width="42.44140625" customWidth="1"/>
    <col min="4" max="4" width="11" style="1" bestFit="1" customWidth="1"/>
    <col min="5" max="5" width="10.88671875" style="1" customWidth="1"/>
    <col min="6" max="6" width="10.5546875" customWidth="1"/>
    <col min="7" max="7" width="35" customWidth="1"/>
    <col min="9" max="9" width="47.109375" style="2" customWidth="1"/>
    <col min="10" max="11" width="9.109375" style="2" customWidth="1"/>
  </cols>
  <sheetData>
    <row r="1" spans="2:13" ht="17.25" customHeight="1" thickBot="1" x14ac:dyDescent="0.35"/>
    <row r="2" spans="2:13" s="6" customFormat="1" ht="53.25" customHeight="1" thickBot="1" x14ac:dyDescent="0.35">
      <c r="B2" s="3" t="s">
        <v>0</v>
      </c>
      <c r="C2" s="4"/>
      <c r="D2" s="4"/>
      <c r="E2" s="4"/>
      <c r="F2" s="4"/>
      <c r="G2" s="5"/>
      <c r="I2" s="7"/>
      <c r="J2" s="7"/>
      <c r="K2" s="7"/>
    </row>
    <row r="3" spans="2:13" s="6" customFormat="1" ht="26.25" customHeight="1" x14ac:dyDescent="0.3">
      <c r="B3" s="8" t="s">
        <v>1</v>
      </c>
      <c r="C3" s="9"/>
      <c r="D3" s="9"/>
      <c r="E3" s="9"/>
      <c r="F3" s="10"/>
      <c r="G3" s="11"/>
      <c r="I3" s="7"/>
      <c r="J3" s="7"/>
      <c r="K3" s="7"/>
    </row>
    <row r="4" spans="2:13" s="6" customFormat="1" ht="27" customHeight="1" x14ac:dyDescent="0.3">
      <c r="B4" s="12" t="s">
        <v>2</v>
      </c>
      <c r="C4" s="13"/>
      <c r="D4" s="13" t="s">
        <v>3</v>
      </c>
      <c r="E4" s="13"/>
      <c r="F4" s="14"/>
      <c r="G4" s="15"/>
      <c r="I4" s="7"/>
      <c r="J4" s="7"/>
      <c r="K4" s="7"/>
    </row>
    <row r="5" spans="2:13" s="20" customFormat="1" x14ac:dyDescent="0.3">
      <c r="B5" s="16" t="s">
        <v>4</v>
      </c>
      <c r="C5" s="17" t="s">
        <v>5</v>
      </c>
      <c r="D5" s="17" t="s">
        <v>6</v>
      </c>
      <c r="E5" s="18" t="s">
        <v>7</v>
      </c>
      <c r="F5" s="19"/>
      <c r="G5" s="15"/>
      <c r="I5" s="21"/>
      <c r="J5" s="21"/>
      <c r="K5" s="21"/>
    </row>
    <row r="6" spans="2:13" s="20" customFormat="1" ht="97.5" customHeight="1" thickBot="1" x14ac:dyDescent="0.35">
      <c r="B6" s="22"/>
      <c r="C6" s="23"/>
      <c r="D6" s="23"/>
      <c r="E6" s="24" t="s">
        <v>8</v>
      </c>
      <c r="F6" s="25" t="s">
        <v>9</v>
      </c>
      <c r="G6" s="26"/>
      <c r="I6" s="21"/>
      <c r="J6" s="21"/>
      <c r="K6" s="21"/>
      <c r="L6" s="27"/>
      <c r="M6" s="27"/>
    </row>
    <row r="7" spans="2:13" s="20" customFormat="1" x14ac:dyDescent="0.25">
      <c r="B7" s="28">
        <v>1</v>
      </c>
      <c r="C7" s="29" t="s">
        <v>10</v>
      </c>
      <c r="D7" s="30"/>
      <c r="E7" s="31"/>
      <c r="F7" s="32"/>
      <c r="G7" s="33"/>
      <c r="I7" s="34" t="s">
        <v>10</v>
      </c>
      <c r="J7" s="34">
        <f>F29</f>
        <v>0</v>
      </c>
      <c r="K7" s="34"/>
      <c r="L7" s="34"/>
      <c r="M7" s="27"/>
    </row>
    <row r="8" spans="2:13" s="6" customFormat="1" x14ac:dyDescent="0.3">
      <c r="B8" s="35">
        <v>1.1000000000000001</v>
      </c>
      <c r="C8" s="36" t="s">
        <v>11</v>
      </c>
      <c r="D8" s="37"/>
      <c r="E8" s="38"/>
      <c r="F8" s="39"/>
      <c r="G8" s="40"/>
      <c r="I8" s="41" t="s">
        <v>12</v>
      </c>
      <c r="J8" s="21">
        <f>F46</f>
        <v>0</v>
      </c>
      <c r="K8" s="7"/>
      <c r="L8" s="42"/>
      <c r="M8" s="42"/>
    </row>
    <row r="9" spans="2:13" s="6" customFormat="1" x14ac:dyDescent="0.3">
      <c r="B9" s="43" t="s">
        <v>13</v>
      </c>
      <c r="C9" s="44" t="s">
        <v>14</v>
      </c>
      <c r="D9" s="45">
        <v>2</v>
      </c>
      <c r="E9" s="46"/>
      <c r="F9" s="46"/>
      <c r="G9" s="47"/>
      <c r="I9" s="48" t="s">
        <v>15</v>
      </c>
      <c r="J9" s="21">
        <f>F73</f>
        <v>0</v>
      </c>
      <c r="K9" s="7"/>
      <c r="L9" s="42"/>
      <c r="M9" s="42"/>
    </row>
    <row r="10" spans="2:13" s="6" customFormat="1" ht="26.4" x14ac:dyDescent="0.3">
      <c r="B10" s="43" t="s">
        <v>16</v>
      </c>
      <c r="C10" s="44" t="s">
        <v>17</v>
      </c>
      <c r="D10" s="45">
        <v>3</v>
      </c>
      <c r="E10" s="49"/>
      <c r="F10" s="49"/>
      <c r="G10" s="50"/>
      <c r="I10" s="48" t="s">
        <v>18</v>
      </c>
      <c r="J10" s="21">
        <f>F88</f>
        <v>0</v>
      </c>
      <c r="K10" s="7"/>
      <c r="L10" s="42"/>
      <c r="M10" s="42"/>
    </row>
    <row r="11" spans="2:13" s="6" customFormat="1" x14ac:dyDescent="0.3">
      <c r="B11" s="43" t="s">
        <v>19</v>
      </c>
      <c r="C11" s="44" t="s">
        <v>20</v>
      </c>
      <c r="D11" s="45">
        <v>2</v>
      </c>
      <c r="E11" s="49"/>
      <c r="F11" s="49"/>
      <c r="G11" s="50"/>
      <c r="I11" s="48" t="s">
        <v>21</v>
      </c>
      <c r="J11" s="21">
        <f>F100</f>
        <v>0</v>
      </c>
      <c r="K11" s="7"/>
      <c r="L11" s="42"/>
      <c r="M11" s="42"/>
    </row>
    <row r="12" spans="2:13" s="6" customFormat="1" ht="26.4" x14ac:dyDescent="0.3">
      <c r="B12" s="43" t="s">
        <v>22</v>
      </c>
      <c r="C12" s="44" t="s">
        <v>23</v>
      </c>
      <c r="D12" s="45">
        <v>3</v>
      </c>
      <c r="E12" s="49"/>
      <c r="F12" s="49"/>
      <c r="G12" s="50"/>
      <c r="I12" s="7"/>
      <c r="J12" s="7"/>
      <c r="K12" s="7"/>
      <c r="L12" s="42"/>
      <c r="M12" s="42"/>
    </row>
    <row r="13" spans="2:13" s="6" customFormat="1" x14ac:dyDescent="0.25">
      <c r="B13" s="51">
        <v>1.2</v>
      </c>
      <c r="C13" s="52" t="s">
        <v>24</v>
      </c>
      <c r="D13" s="53"/>
      <c r="E13" s="54"/>
      <c r="F13" s="55"/>
      <c r="G13" s="56"/>
      <c r="I13" s="7"/>
      <c r="J13" s="7"/>
      <c r="K13" s="7"/>
      <c r="L13" s="42"/>
      <c r="M13" s="42"/>
    </row>
    <row r="14" spans="2:13" s="6" customFormat="1" x14ac:dyDescent="0.3">
      <c r="B14" s="57" t="s">
        <v>25</v>
      </c>
      <c r="C14" s="58" t="s">
        <v>26</v>
      </c>
      <c r="D14" s="46">
        <v>2</v>
      </c>
      <c r="E14" s="49"/>
      <c r="F14" s="49"/>
      <c r="G14" s="50"/>
      <c r="I14" s="7"/>
      <c r="J14" s="7"/>
      <c r="K14" s="7"/>
      <c r="L14" s="42"/>
      <c r="M14" s="42"/>
    </row>
    <row r="15" spans="2:13" s="6" customFormat="1" x14ac:dyDescent="0.3">
      <c r="B15" s="59" t="s">
        <v>27</v>
      </c>
      <c r="C15" s="58" t="s">
        <v>28</v>
      </c>
      <c r="D15" s="46">
        <v>2</v>
      </c>
      <c r="E15" s="49"/>
      <c r="F15" s="49"/>
      <c r="G15" s="50"/>
      <c r="I15" s="7"/>
      <c r="J15" s="7"/>
      <c r="K15" s="7"/>
      <c r="L15" s="42"/>
      <c r="M15" s="42"/>
    </row>
    <row r="16" spans="2:13" s="6" customFormat="1" x14ac:dyDescent="0.3">
      <c r="B16" s="59" t="s">
        <v>29</v>
      </c>
      <c r="C16" s="58" t="s">
        <v>30</v>
      </c>
      <c r="D16" s="46">
        <v>2</v>
      </c>
      <c r="E16" s="49"/>
      <c r="F16" s="49"/>
      <c r="G16" s="50"/>
      <c r="I16" s="7"/>
      <c r="J16" s="7"/>
      <c r="K16" s="7"/>
      <c r="L16" s="42"/>
      <c r="M16" s="42"/>
    </row>
    <row r="17" spans="2:13" s="6" customFormat="1" ht="26.4" x14ac:dyDescent="0.3">
      <c r="B17" s="59" t="s">
        <v>31</v>
      </c>
      <c r="C17" s="58" t="s">
        <v>32</v>
      </c>
      <c r="D17" s="46">
        <v>2</v>
      </c>
      <c r="E17" s="49"/>
      <c r="F17" s="49"/>
      <c r="G17" s="50"/>
      <c r="I17" s="7"/>
      <c r="J17" s="7"/>
      <c r="K17" s="7"/>
      <c r="L17" s="42"/>
      <c r="M17" s="42"/>
    </row>
    <row r="18" spans="2:13" s="6" customFormat="1" ht="26.4" x14ac:dyDescent="0.3">
      <c r="B18" s="59" t="s">
        <v>33</v>
      </c>
      <c r="C18" s="58" t="s">
        <v>34</v>
      </c>
      <c r="D18" s="46">
        <v>2</v>
      </c>
      <c r="E18" s="49"/>
      <c r="F18" s="49"/>
      <c r="G18" s="50"/>
      <c r="I18" s="7"/>
      <c r="J18" s="7"/>
      <c r="K18" s="7"/>
      <c r="L18" s="42"/>
      <c r="M18" s="42"/>
    </row>
    <row r="19" spans="2:13" s="6" customFormat="1" x14ac:dyDescent="0.25">
      <c r="B19" s="35">
        <v>1.3</v>
      </c>
      <c r="C19" s="36" t="s">
        <v>35</v>
      </c>
      <c r="D19" s="53"/>
      <c r="E19" s="54"/>
      <c r="F19" s="55"/>
      <c r="G19" s="50"/>
      <c r="I19" s="7"/>
      <c r="J19" s="7"/>
      <c r="K19" s="7"/>
      <c r="L19" s="42"/>
      <c r="M19" s="42"/>
    </row>
    <row r="20" spans="2:13" s="6" customFormat="1" x14ac:dyDescent="0.3">
      <c r="B20" s="43" t="s">
        <v>36</v>
      </c>
      <c r="C20" s="44" t="s">
        <v>37</v>
      </c>
      <c r="D20" s="45">
        <v>2</v>
      </c>
      <c r="E20" s="49"/>
      <c r="F20" s="49"/>
      <c r="G20" s="50"/>
      <c r="I20" s="7"/>
      <c r="J20" s="7"/>
      <c r="K20" s="7"/>
      <c r="L20" s="42"/>
      <c r="M20" s="42"/>
    </row>
    <row r="21" spans="2:13" s="6" customFormat="1" x14ac:dyDescent="0.3">
      <c r="B21" s="43" t="s">
        <v>38</v>
      </c>
      <c r="C21" s="44" t="s">
        <v>39</v>
      </c>
      <c r="D21" s="45">
        <v>2</v>
      </c>
      <c r="E21" s="60"/>
      <c r="F21" s="60"/>
      <c r="G21" s="50"/>
      <c r="I21" s="7"/>
      <c r="J21" s="7"/>
      <c r="K21" s="7"/>
      <c r="L21" s="42"/>
      <c r="M21" s="42"/>
    </row>
    <row r="22" spans="2:13" s="6" customFormat="1" ht="26.4" x14ac:dyDescent="0.3">
      <c r="B22" s="43" t="s">
        <v>40</v>
      </c>
      <c r="C22" s="44" t="s">
        <v>41</v>
      </c>
      <c r="D22" s="45">
        <v>2</v>
      </c>
      <c r="E22" s="60"/>
      <c r="F22" s="60"/>
      <c r="G22" s="56"/>
      <c r="I22" s="7"/>
      <c r="J22" s="7"/>
      <c r="K22" s="7"/>
      <c r="L22" s="42"/>
      <c r="M22" s="42"/>
    </row>
    <row r="23" spans="2:13" s="6" customFormat="1" ht="26.4" x14ac:dyDescent="0.3">
      <c r="B23" s="43" t="s">
        <v>42</v>
      </c>
      <c r="C23" s="44" t="s">
        <v>43</v>
      </c>
      <c r="D23" s="45">
        <v>2</v>
      </c>
      <c r="E23" s="49"/>
      <c r="F23" s="49"/>
      <c r="G23" s="50"/>
      <c r="I23" s="7"/>
      <c r="J23" s="7"/>
      <c r="K23" s="7"/>
      <c r="L23" s="42"/>
      <c r="M23" s="42"/>
    </row>
    <row r="24" spans="2:13" s="6" customFormat="1" ht="26.4" x14ac:dyDescent="0.3">
      <c r="B24" s="43" t="s">
        <v>44</v>
      </c>
      <c r="C24" s="44" t="s">
        <v>45</v>
      </c>
      <c r="D24" s="45">
        <v>2</v>
      </c>
      <c r="E24" s="49"/>
      <c r="F24" s="49"/>
      <c r="G24" s="50"/>
      <c r="I24" s="7"/>
      <c r="J24" s="7"/>
      <c r="K24" s="7"/>
    </row>
    <row r="25" spans="2:13" s="6" customFormat="1" x14ac:dyDescent="0.25">
      <c r="B25" s="35">
        <v>1.4</v>
      </c>
      <c r="C25" s="36" t="s">
        <v>46</v>
      </c>
      <c r="D25" s="53"/>
      <c r="E25" s="54"/>
      <c r="F25" s="55"/>
      <c r="G25" s="50"/>
      <c r="I25" s="7"/>
      <c r="J25" s="7"/>
      <c r="K25" s="7"/>
    </row>
    <row r="26" spans="2:13" s="6" customFormat="1" ht="26.4" x14ac:dyDescent="0.3">
      <c r="B26" s="43" t="s">
        <v>47</v>
      </c>
      <c r="C26" s="44" t="s">
        <v>48</v>
      </c>
      <c r="D26" s="45">
        <v>3</v>
      </c>
      <c r="E26" s="49"/>
      <c r="F26" s="49"/>
      <c r="G26" s="50"/>
      <c r="I26" s="7"/>
      <c r="J26" s="7"/>
      <c r="K26" s="7"/>
    </row>
    <row r="27" spans="2:13" s="6" customFormat="1" ht="26.4" x14ac:dyDescent="0.3">
      <c r="B27" s="43" t="s">
        <v>49</v>
      </c>
      <c r="C27" s="44" t="s">
        <v>50</v>
      </c>
      <c r="D27" s="45">
        <v>3</v>
      </c>
      <c r="E27" s="49"/>
      <c r="F27" s="49"/>
      <c r="G27" s="50"/>
      <c r="I27" s="7"/>
      <c r="J27" s="7"/>
      <c r="K27" s="7"/>
    </row>
    <row r="28" spans="2:13" s="6" customFormat="1" ht="26.4" x14ac:dyDescent="0.3">
      <c r="B28" s="57" t="s">
        <v>51</v>
      </c>
      <c r="C28" s="58" t="s">
        <v>52</v>
      </c>
      <c r="D28" s="46">
        <v>4</v>
      </c>
      <c r="E28" s="49"/>
      <c r="F28" s="49"/>
      <c r="G28" s="50"/>
      <c r="I28" s="7"/>
      <c r="J28" s="7"/>
      <c r="K28" s="7"/>
    </row>
    <row r="29" spans="2:13" s="6" customFormat="1" ht="21.6" thickBot="1" x14ac:dyDescent="0.35">
      <c r="B29" s="61"/>
      <c r="C29" s="62" t="s">
        <v>53</v>
      </c>
      <c r="D29" s="63">
        <f>SUM(D9:D28)</f>
        <v>40</v>
      </c>
      <c r="E29" s="63">
        <f>SUM(E9:E28)</f>
        <v>0</v>
      </c>
      <c r="F29" s="63">
        <f>SUM(F9:F28)</f>
        <v>0</v>
      </c>
      <c r="G29" s="64"/>
      <c r="I29" s="7"/>
      <c r="J29" s="7"/>
      <c r="K29" s="7"/>
    </row>
    <row r="30" spans="2:13" s="6" customFormat="1" x14ac:dyDescent="0.25">
      <c r="B30" s="65">
        <v>2</v>
      </c>
      <c r="C30" s="66" t="s">
        <v>12</v>
      </c>
      <c r="D30" s="67"/>
      <c r="E30" s="68"/>
      <c r="F30" s="69"/>
      <c r="G30" s="70"/>
      <c r="I30" s="7"/>
      <c r="J30" s="7"/>
      <c r="K30" s="7"/>
    </row>
    <row r="31" spans="2:13" s="6" customFormat="1" x14ac:dyDescent="0.25">
      <c r="B31" s="51">
        <v>2.1</v>
      </c>
      <c r="C31" s="52" t="s">
        <v>54</v>
      </c>
      <c r="D31" s="71"/>
      <c r="E31" s="72"/>
      <c r="F31" s="73"/>
      <c r="G31" s="50"/>
      <c r="I31" s="7"/>
      <c r="J31" s="7"/>
      <c r="K31" s="7"/>
    </row>
    <row r="32" spans="2:13" s="6" customFormat="1" x14ac:dyDescent="0.3">
      <c r="B32" s="57" t="s">
        <v>55</v>
      </c>
      <c r="C32" s="58" t="s">
        <v>56</v>
      </c>
      <c r="D32" s="46">
        <v>3</v>
      </c>
      <c r="E32" s="49"/>
      <c r="F32" s="49"/>
      <c r="G32" s="50"/>
      <c r="I32" s="7"/>
      <c r="J32" s="7"/>
      <c r="K32" s="7"/>
    </row>
    <row r="33" spans="2:11" s="6" customFormat="1" ht="26.4" x14ac:dyDescent="0.3">
      <c r="B33" s="57" t="s">
        <v>57</v>
      </c>
      <c r="C33" s="58" t="s">
        <v>58</v>
      </c>
      <c r="D33" s="46">
        <v>3</v>
      </c>
      <c r="E33" s="49"/>
      <c r="F33" s="49"/>
      <c r="G33" s="50"/>
      <c r="I33" s="7"/>
      <c r="J33" s="7"/>
      <c r="K33" s="7"/>
    </row>
    <row r="34" spans="2:11" s="6" customFormat="1" x14ac:dyDescent="0.3">
      <c r="B34" s="57" t="s">
        <v>59</v>
      </c>
      <c r="C34" s="58" t="s">
        <v>60</v>
      </c>
      <c r="D34" s="46">
        <v>3</v>
      </c>
      <c r="E34" s="49"/>
      <c r="F34" s="49"/>
      <c r="G34" s="50"/>
      <c r="I34" s="7"/>
      <c r="J34" s="7"/>
      <c r="K34" s="7"/>
    </row>
    <row r="35" spans="2:11" s="74" customFormat="1" ht="26.4" x14ac:dyDescent="0.3">
      <c r="B35" s="57" t="s">
        <v>61</v>
      </c>
      <c r="C35" s="58" t="s">
        <v>62</v>
      </c>
      <c r="D35" s="46">
        <v>4</v>
      </c>
      <c r="E35" s="49"/>
      <c r="F35" s="49"/>
      <c r="G35" s="56"/>
      <c r="I35" s="75"/>
      <c r="J35" s="75"/>
      <c r="K35" s="75"/>
    </row>
    <row r="36" spans="2:11" s="6" customFormat="1" x14ac:dyDescent="0.25">
      <c r="B36" s="76">
        <v>2.2000000000000002</v>
      </c>
      <c r="C36" s="52" t="s">
        <v>63</v>
      </c>
      <c r="D36" s="53"/>
      <c r="E36" s="54"/>
      <c r="F36" s="55"/>
      <c r="G36" s="50"/>
      <c r="I36" s="7"/>
      <c r="J36" s="7"/>
      <c r="K36" s="7"/>
    </row>
    <row r="37" spans="2:11" s="6" customFormat="1" ht="26.4" x14ac:dyDescent="0.3">
      <c r="B37" s="57" t="s">
        <v>64</v>
      </c>
      <c r="C37" s="58" t="s">
        <v>65</v>
      </c>
      <c r="D37" s="46">
        <v>3</v>
      </c>
      <c r="E37" s="49"/>
      <c r="F37" s="49"/>
      <c r="G37" s="50"/>
      <c r="I37" s="7"/>
      <c r="J37" s="7"/>
      <c r="K37" s="7"/>
    </row>
    <row r="38" spans="2:11" s="6" customFormat="1" ht="26.4" x14ac:dyDescent="0.3">
      <c r="B38" s="57" t="s">
        <v>66</v>
      </c>
      <c r="C38" s="58" t="s">
        <v>67</v>
      </c>
      <c r="D38" s="46">
        <v>3</v>
      </c>
      <c r="E38" s="49"/>
      <c r="F38" s="49"/>
      <c r="G38" s="50"/>
      <c r="I38" s="7"/>
      <c r="J38" s="7"/>
      <c r="K38" s="7"/>
    </row>
    <row r="39" spans="2:11" s="6" customFormat="1" ht="26.4" x14ac:dyDescent="0.3">
      <c r="B39" s="57" t="s">
        <v>68</v>
      </c>
      <c r="C39" s="58" t="s">
        <v>69</v>
      </c>
      <c r="D39" s="46">
        <v>3</v>
      </c>
      <c r="E39" s="49"/>
      <c r="F39" s="49"/>
      <c r="G39" s="50"/>
      <c r="I39" s="7"/>
      <c r="J39" s="7"/>
      <c r="K39" s="7"/>
    </row>
    <row r="40" spans="2:11" s="74" customFormat="1" ht="13.2" x14ac:dyDescent="0.3">
      <c r="B40" s="57" t="s">
        <v>70</v>
      </c>
      <c r="C40" s="58" t="s">
        <v>71</v>
      </c>
      <c r="D40" s="46">
        <v>3</v>
      </c>
      <c r="E40" s="49"/>
      <c r="F40" s="49"/>
      <c r="G40" s="56"/>
      <c r="I40" s="75"/>
      <c r="J40" s="75"/>
      <c r="K40" s="75"/>
    </row>
    <row r="41" spans="2:11" s="6" customFormat="1" x14ac:dyDescent="0.3">
      <c r="B41" s="57" t="s">
        <v>72</v>
      </c>
      <c r="C41" s="58" t="s">
        <v>73</v>
      </c>
      <c r="D41" s="46">
        <v>3</v>
      </c>
      <c r="E41" s="49"/>
      <c r="F41" s="49"/>
      <c r="G41" s="50"/>
      <c r="I41" s="7"/>
      <c r="J41" s="7"/>
      <c r="K41" s="7"/>
    </row>
    <row r="42" spans="2:11" s="6" customFormat="1" x14ac:dyDescent="0.3">
      <c r="B42" s="57" t="s">
        <v>74</v>
      </c>
      <c r="C42" s="58" t="s">
        <v>75</v>
      </c>
      <c r="D42" s="46">
        <v>3</v>
      </c>
      <c r="E42" s="49"/>
      <c r="F42" s="49"/>
      <c r="G42" s="50"/>
      <c r="I42" s="7"/>
      <c r="J42" s="7"/>
      <c r="K42" s="7"/>
    </row>
    <row r="43" spans="2:11" s="74" customFormat="1" ht="13.2" x14ac:dyDescent="0.3">
      <c r="B43" s="57" t="s">
        <v>76</v>
      </c>
      <c r="C43" s="58" t="s">
        <v>77</v>
      </c>
      <c r="D43" s="46">
        <v>3</v>
      </c>
      <c r="E43" s="49"/>
      <c r="F43" s="49"/>
      <c r="G43" s="56"/>
      <c r="I43" s="75"/>
      <c r="J43" s="75"/>
      <c r="K43" s="75"/>
    </row>
    <row r="44" spans="2:11" s="74" customFormat="1" ht="26.4" x14ac:dyDescent="0.3">
      <c r="B44" s="57" t="s">
        <v>78</v>
      </c>
      <c r="C44" s="58" t="s">
        <v>79</v>
      </c>
      <c r="D44" s="46">
        <v>3</v>
      </c>
      <c r="E44" s="49"/>
      <c r="F44" s="49"/>
      <c r="G44" s="56"/>
      <c r="I44" s="75"/>
      <c r="J44" s="75"/>
      <c r="K44" s="75"/>
    </row>
    <row r="45" spans="2:11" s="74" customFormat="1" ht="13.2" x14ac:dyDescent="0.3">
      <c r="B45" s="57" t="s">
        <v>80</v>
      </c>
      <c r="C45" s="77" t="s">
        <v>81</v>
      </c>
      <c r="D45" s="78">
        <v>3</v>
      </c>
      <c r="E45" s="49"/>
      <c r="F45" s="49"/>
      <c r="G45" s="79"/>
      <c r="I45" s="75"/>
      <c r="J45" s="75"/>
      <c r="K45" s="75"/>
    </row>
    <row r="46" spans="2:11" s="6" customFormat="1" ht="18" thickBot="1" x14ac:dyDescent="0.35">
      <c r="B46" s="80"/>
      <c r="C46" s="62" t="s">
        <v>53</v>
      </c>
      <c r="D46" s="81">
        <f>SUM(D30:D45)</f>
        <v>40</v>
      </c>
      <c r="E46" s="81">
        <f>SUM(E30:E45)</f>
        <v>0</v>
      </c>
      <c r="F46" s="81">
        <f>SUM(F30:F45)</f>
        <v>0</v>
      </c>
      <c r="G46" s="64"/>
      <c r="I46" s="7"/>
      <c r="J46" s="7"/>
      <c r="K46" s="7"/>
    </row>
    <row r="47" spans="2:11" s="6" customFormat="1" x14ac:dyDescent="0.3">
      <c r="B47" s="82">
        <v>3</v>
      </c>
      <c r="C47" s="83" t="s">
        <v>15</v>
      </c>
      <c r="D47" s="84"/>
      <c r="E47" s="85"/>
      <c r="F47" s="86"/>
      <c r="G47" s="70"/>
      <c r="I47" s="7"/>
      <c r="J47" s="7"/>
      <c r="K47" s="7"/>
    </row>
    <row r="48" spans="2:11" s="6" customFormat="1" x14ac:dyDescent="0.3">
      <c r="B48" s="76">
        <v>3.1</v>
      </c>
      <c r="C48" s="52" t="s">
        <v>82</v>
      </c>
      <c r="D48" s="37"/>
      <c r="E48" s="38"/>
      <c r="F48" s="39"/>
      <c r="G48" s="50"/>
      <c r="I48" s="7"/>
      <c r="J48" s="7"/>
      <c r="K48" s="7"/>
    </row>
    <row r="49" spans="2:11" s="6" customFormat="1" x14ac:dyDescent="0.3">
      <c r="B49" s="57" t="s">
        <v>83</v>
      </c>
      <c r="C49" s="58" t="s">
        <v>84</v>
      </c>
      <c r="D49" s="46">
        <v>2</v>
      </c>
      <c r="E49" s="49"/>
      <c r="F49" s="49"/>
      <c r="G49" s="50"/>
      <c r="I49" s="7"/>
      <c r="J49" s="7"/>
      <c r="K49" s="7"/>
    </row>
    <row r="50" spans="2:11" s="6" customFormat="1" x14ac:dyDescent="0.3">
      <c r="B50" s="57" t="s">
        <v>85</v>
      </c>
      <c r="C50" s="87" t="s">
        <v>86</v>
      </c>
      <c r="D50" s="46">
        <v>2</v>
      </c>
      <c r="E50" s="49"/>
      <c r="F50" s="49"/>
      <c r="G50" s="50"/>
      <c r="I50" s="7"/>
      <c r="J50" s="7"/>
      <c r="K50" s="7"/>
    </row>
    <row r="51" spans="2:11" s="6" customFormat="1" x14ac:dyDescent="0.3">
      <c r="B51" s="57" t="s">
        <v>87</v>
      </c>
      <c r="C51" s="58" t="s">
        <v>88</v>
      </c>
      <c r="D51" s="46">
        <v>2</v>
      </c>
      <c r="E51" s="49"/>
      <c r="F51" s="49"/>
      <c r="G51" s="50"/>
      <c r="I51" s="7"/>
      <c r="J51" s="7"/>
      <c r="K51" s="7"/>
    </row>
    <row r="52" spans="2:11" s="6" customFormat="1" ht="26.4" x14ac:dyDescent="0.3">
      <c r="B52" s="57" t="s">
        <v>89</v>
      </c>
      <c r="C52" s="58" t="s">
        <v>90</v>
      </c>
      <c r="D52" s="46">
        <v>1</v>
      </c>
      <c r="E52" s="49"/>
      <c r="F52" s="49"/>
      <c r="G52" s="50"/>
      <c r="I52" s="7"/>
      <c r="J52" s="7"/>
      <c r="K52" s="7"/>
    </row>
    <row r="53" spans="2:11" s="6" customFormat="1" ht="24" customHeight="1" x14ac:dyDescent="0.3">
      <c r="B53" s="57" t="s">
        <v>91</v>
      </c>
      <c r="C53" s="87" t="s">
        <v>92</v>
      </c>
      <c r="D53" s="46">
        <v>1</v>
      </c>
      <c r="E53" s="49"/>
      <c r="F53" s="49"/>
      <c r="G53" s="50"/>
      <c r="I53" s="7"/>
      <c r="J53" s="7"/>
      <c r="K53" s="7"/>
    </row>
    <row r="54" spans="2:11" s="6" customFormat="1" ht="24" customHeight="1" x14ac:dyDescent="0.3">
      <c r="B54" s="57" t="s">
        <v>93</v>
      </c>
      <c r="C54" s="58" t="s">
        <v>94</v>
      </c>
      <c r="D54" s="46">
        <v>2</v>
      </c>
      <c r="E54" s="49"/>
      <c r="F54" s="49"/>
      <c r="G54" s="50"/>
      <c r="I54" s="7"/>
      <c r="J54" s="7"/>
      <c r="K54" s="7"/>
    </row>
    <row r="55" spans="2:11" s="6" customFormat="1" x14ac:dyDescent="0.3">
      <c r="B55" s="59" t="s">
        <v>95</v>
      </c>
      <c r="C55" s="58" t="s">
        <v>96</v>
      </c>
      <c r="D55" s="46">
        <v>2</v>
      </c>
      <c r="E55" s="49"/>
      <c r="F55" s="49"/>
      <c r="G55" s="50"/>
      <c r="I55" s="7"/>
      <c r="J55" s="7"/>
      <c r="K55" s="7"/>
    </row>
    <row r="56" spans="2:11" s="6" customFormat="1" x14ac:dyDescent="0.3">
      <c r="B56" s="57" t="s">
        <v>97</v>
      </c>
      <c r="C56" s="58" t="s">
        <v>98</v>
      </c>
      <c r="D56" s="46">
        <v>1</v>
      </c>
      <c r="E56" s="49"/>
      <c r="F56" s="49"/>
      <c r="G56" s="50"/>
      <c r="I56" s="7"/>
      <c r="J56" s="7"/>
      <c r="K56" s="7"/>
    </row>
    <row r="57" spans="2:11" s="6" customFormat="1" x14ac:dyDescent="0.3">
      <c r="B57" s="57" t="s">
        <v>99</v>
      </c>
      <c r="C57" s="58" t="s">
        <v>100</v>
      </c>
      <c r="D57" s="46">
        <v>2</v>
      </c>
      <c r="E57" s="49"/>
      <c r="F57" s="49"/>
      <c r="G57" s="50"/>
      <c r="I57" s="7"/>
      <c r="J57" s="7"/>
      <c r="K57" s="7"/>
    </row>
    <row r="58" spans="2:11" s="6" customFormat="1" x14ac:dyDescent="0.3">
      <c r="B58" s="57" t="s">
        <v>101</v>
      </c>
      <c r="C58" s="58" t="s">
        <v>102</v>
      </c>
      <c r="D58" s="46">
        <v>2</v>
      </c>
      <c r="E58" s="49"/>
      <c r="F58" s="49"/>
      <c r="G58" s="50"/>
      <c r="I58" s="7"/>
      <c r="J58" s="7"/>
      <c r="K58" s="7"/>
    </row>
    <row r="59" spans="2:11" s="6" customFormat="1" x14ac:dyDescent="0.3">
      <c r="B59" s="57" t="s">
        <v>103</v>
      </c>
      <c r="C59" s="58" t="s">
        <v>104</v>
      </c>
      <c r="D59" s="46">
        <v>2</v>
      </c>
      <c r="E59" s="49"/>
      <c r="F59" s="49"/>
      <c r="G59" s="50"/>
      <c r="I59" s="7"/>
      <c r="J59" s="7"/>
      <c r="K59" s="7"/>
    </row>
    <row r="60" spans="2:11" s="6" customFormat="1" ht="26.4" x14ac:dyDescent="0.3">
      <c r="B60" s="57" t="s">
        <v>105</v>
      </c>
      <c r="C60" s="58" t="s">
        <v>106</v>
      </c>
      <c r="D60" s="46">
        <v>1</v>
      </c>
      <c r="E60" s="49"/>
      <c r="F60" s="49"/>
      <c r="G60" s="50"/>
      <c r="I60" s="7"/>
      <c r="J60" s="7"/>
      <c r="K60" s="7"/>
    </row>
    <row r="61" spans="2:11" s="6" customFormat="1" x14ac:dyDescent="0.3">
      <c r="B61" s="57" t="s">
        <v>107</v>
      </c>
      <c r="C61" s="58" t="s">
        <v>108</v>
      </c>
      <c r="D61" s="46">
        <v>2</v>
      </c>
      <c r="E61" s="49"/>
      <c r="F61" s="49"/>
      <c r="G61" s="50"/>
      <c r="I61" s="7"/>
      <c r="J61" s="7"/>
      <c r="K61" s="7"/>
    </row>
    <row r="62" spans="2:11" s="6" customFormat="1" x14ac:dyDescent="0.3">
      <c r="B62" s="57" t="s">
        <v>109</v>
      </c>
      <c r="C62" s="58" t="s">
        <v>110</v>
      </c>
      <c r="D62" s="46">
        <v>2</v>
      </c>
      <c r="E62" s="49"/>
      <c r="F62" s="49"/>
      <c r="G62" s="50"/>
      <c r="I62" s="7"/>
      <c r="J62" s="7"/>
      <c r="K62" s="7"/>
    </row>
    <row r="63" spans="2:11" x14ac:dyDescent="0.3">
      <c r="B63" s="51">
        <v>3.2</v>
      </c>
      <c r="C63" s="52" t="s">
        <v>111</v>
      </c>
      <c r="D63" s="53"/>
      <c r="E63" s="54"/>
      <c r="F63" s="55"/>
      <c r="G63" s="50"/>
    </row>
    <row r="64" spans="2:11" x14ac:dyDescent="0.3">
      <c r="B64" s="59" t="s">
        <v>112</v>
      </c>
      <c r="C64" s="58" t="s">
        <v>113</v>
      </c>
      <c r="D64" s="46">
        <v>2</v>
      </c>
      <c r="E64" s="49"/>
      <c r="F64" s="49"/>
      <c r="G64" s="50"/>
    </row>
    <row r="65" spans="2:11" x14ac:dyDescent="0.3">
      <c r="B65" s="59" t="s">
        <v>114</v>
      </c>
      <c r="C65" s="58" t="s">
        <v>115</v>
      </c>
      <c r="D65" s="46">
        <v>2</v>
      </c>
      <c r="E65" s="49"/>
      <c r="F65" s="49"/>
      <c r="G65" s="50"/>
    </row>
    <row r="66" spans="2:11" x14ac:dyDescent="0.3">
      <c r="B66" s="59" t="s">
        <v>116</v>
      </c>
      <c r="C66" s="58" t="s">
        <v>117</v>
      </c>
      <c r="D66" s="46">
        <v>2</v>
      </c>
      <c r="E66" s="49"/>
      <c r="F66" s="49"/>
      <c r="G66" s="50"/>
    </row>
    <row r="67" spans="2:11" x14ac:dyDescent="0.3">
      <c r="B67" s="59" t="s">
        <v>118</v>
      </c>
      <c r="C67" s="58" t="s">
        <v>119</v>
      </c>
      <c r="D67" s="46">
        <v>2</v>
      </c>
      <c r="E67" s="49"/>
      <c r="F67" s="49"/>
      <c r="G67" s="50"/>
    </row>
    <row r="68" spans="2:11" x14ac:dyDescent="0.3">
      <c r="B68" s="51">
        <v>3.3</v>
      </c>
      <c r="C68" s="52" t="s">
        <v>120</v>
      </c>
      <c r="D68" s="53"/>
      <c r="E68" s="54"/>
      <c r="F68" s="55"/>
      <c r="G68" s="50"/>
    </row>
    <row r="69" spans="2:11" x14ac:dyDescent="0.3">
      <c r="B69" s="59" t="s">
        <v>121</v>
      </c>
      <c r="C69" s="58" t="s">
        <v>122</v>
      </c>
      <c r="D69" s="46">
        <v>2</v>
      </c>
      <c r="E69" s="49"/>
      <c r="F69" s="49"/>
      <c r="G69" s="50"/>
    </row>
    <row r="70" spans="2:11" x14ac:dyDescent="0.3">
      <c r="B70" s="59" t="s">
        <v>123</v>
      </c>
      <c r="C70" s="58" t="s">
        <v>124</v>
      </c>
      <c r="D70" s="46">
        <v>2</v>
      </c>
      <c r="E70" s="49"/>
      <c r="F70" s="49"/>
      <c r="G70" s="50"/>
    </row>
    <row r="71" spans="2:11" x14ac:dyDescent="0.3">
      <c r="B71" s="59" t="s">
        <v>125</v>
      </c>
      <c r="C71" s="58" t="s">
        <v>126</v>
      </c>
      <c r="D71" s="46">
        <v>2</v>
      </c>
      <c r="E71" s="49"/>
      <c r="F71" s="49"/>
      <c r="G71" s="50"/>
    </row>
    <row r="72" spans="2:11" x14ac:dyDescent="0.3">
      <c r="B72" s="59" t="s">
        <v>127</v>
      </c>
      <c r="C72" s="58" t="s">
        <v>128</v>
      </c>
      <c r="D72" s="46">
        <v>2</v>
      </c>
      <c r="E72" s="49"/>
      <c r="F72" s="49"/>
      <c r="G72" s="50"/>
    </row>
    <row r="73" spans="2:11" s="6" customFormat="1" ht="18" thickBot="1" x14ac:dyDescent="0.35">
      <c r="B73" s="80"/>
      <c r="C73" s="62" t="s">
        <v>53</v>
      </c>
      <c r="D73" s="81">
        <f>SUM(D47:D72)</f>
        <v>40</v>
      </c>
      <c r="E73" s="81">
        <f>SUM(E47:E72)</f>
        <v>0</v>
      </c>
      <c r="F73" s="81">
        <f>SUM(F47:F72)</f>
        <v>0</v>
      </c>
      <c r="G73" s="64"/>
      <c r="I73" s="7"/>
      <c r="J73" s="7"/>
      <c r="K73" s="7"/>
    </row>
    <row r="74" spans="2:11" s="6" customFormat="1" x14ac:dyDescent="0.3">
      <c r="B74" s="82">
        <v>4</v>
      </c>
      <c r="C74" s="83" t="s">
        <v>18</v>
      </c>
      <c r="D74" s="84"/>
      <c r="E74" s="85"/>
      <c r="F74" s="86"/>
      <c r="G74" s="70"/>
      <c r="I74" s="7"/>
      <c r="J74" s="7"/>
      <c r="K74" s="7"/>
    </row>
    <row r="75" spans="2:11" ht="26.4" x14ac:dyDescent="0.3">
      <c r="B75" s="51">
        <v>4.0999999999999996</v>
      </c>
      <c r="C75" s="52" t="s">
        <v>129</v>
      </c>
      <c r="D75" s="37"/>
      <c r="E75" s="38"/>
      <c r="F75" s="39"/>
      <c r="G75" s="50"/>
    </row>
    <row r="76" spans="2:11" x14ac:dyDescent="0.3">
      <c r="B76" s="59" t="s">
        <v>130</v>
      </c>
      <c r="C76" s="58" t="s">
        <v>131</v>
      </c>
      <c r="D76" s="46">
        <v>3</v>
      </c>
      <c r="E76" s="49"/>
      <c r="F76" s="49"/>
      <c r="G76" s="50"/>
    </row>
    <row r="77" spans="2:11" x14ac:dyDescent="0.3">
      <c r="B77" s="59" t="s">
        <v>132</v>
      </c>
      <c r="C77" s="58" t="s">
        <v>133</v>
      </c>
      <c r="D77" s="46">
        <v>4</v>
      </c>
      <c r="E77" s="49"/>
      <c r="F77" s="49"/>
      <c r="G77" s="50"/>
    </row>
    <row r="78" spans="2:11" x14ac:dyDescent="0.3">
      <c r="B78" s="59" t="s">
        <v>134</v>
      </c>
      <c r="C78" s="58" t="s">
        <v>135</v>
      </c>
      <c r="D78" s="46">
        <v>4</v>
      </c>
      <c r="E78" s="49"/>
      <c r="F78" s="49"/>
      <c r="G78" s="50"/>
    </row>
    <row r="79" spans="2:11" ht="26.4" x14ac:dyDescent="0.3">
      <c r="B79" s="59" t="s">
        <v>136</v>
      </c>
      <c r="C79" s="58" t="s">
        <v>137</v>
      </c>
      <c r="D79" s="46">
        <v>3</v>
      </c>
      <c r="E79" s="49"/>
      <c r="F79" s="49"/>
      <c r="G79" s="50"/>
    </row>
    <row r="80" spans="2:11" ht="26.4" x14ac:dyDescent="0.3">
      <c r="B80" s="59" t="s">
        <v>138</v>
      </c>
      <c r="C80" s="58" t="s">
        <v>139</v>
      </c>
      <c r="D80" s="46">
        <v>3</v>
      </c>
      <c r="E80" s="49"/>
      <c r="F80" s="49"/>
      <c r="G80" s="50"/>
    </row>
    <row r="81" spans="2:11" x14ac:dyDescent="0.3">
      <c r="B81" s="59" t="s">
        <v>140</v>
      </c>
      <c r="C81" s="58" t="s">
        <v>141</v>
      </c>
      <c r="D81" s="46">
        <v>3</v>
      </c>
      <c r="E81" s="49"/>
      <c r="F81" s="49"/>
      <c r="G81" s="50"/>
    </row>
    <row r="82" spans="2:11" ht="26.4" x14ac:dyDescent="0.3">
      <c r="B82" s="59" t="s">
        <v>142</v>
      </c>
      <c r="C82" s="77" t="s">
        <v>143</v>
      </c>
      <c r="D82" s="78">
        <v>3</v>
      </c>
      <c r="E82" s="88"/>
      <c r="F82" s="88"/>
      <c r="G82" s="89"/>
    </row>
    <row r="83" spans="2:11" ht="26.4" x14ac:dyDescent="0.3">
      <c r="B83" s="59" t="s">
        <v>144</v>
      </c>
      <c r="C83" s="77" t="s">
        <v>145</v>
      </c>
      <c r="D83" s="78">
        <v>3</v>
      </c>
      <c r="E83" s="88"/>
      <c r="F83" s="88"/>
      <c r="G83" s="89"/>
    </row>
    <row r="84" spans="2:11" ht="39.6" x14ac:dyDescent="0.3">
      <c r="B84" s="59" t="s">
        <v>146</v>
      </c>
      <c r="C84" s="77" t="s">
        <v>147</v>
      </c>
      <c r="D84" s="78">
        <v>3</v>
      </c>
      <c r="E84" s="88"/>
      <c r="F84" s="88"/>
      <c r="G84" s="89"/>
    </row>
    <row r="85" spans="2:11" ht="26.4" x14ac:dyDescent="0.3">
      <c r="B85" s="59" t="s">
        <v>148</v>
      </c>
      <c r="C85" s="77" t="s">
        <v>149</v>
      </c>
      <c r="D85" s="78">
        <v>3</v>
      </c>
      <c r="E85" s="88"/>
      <c r="F85" s="88"/>
      <c r="G85" s="89"/>
    </row>
    <row r="86" spans="2:11" ht="26.4" x14ac:dyDescent="0.3">
      <c r="B86" s="59" t="s">
        <v>150</v>
      </c>
      <c r="C86" s="77" t="s">
        <v>151</v>
      </c>
      <c r="D86" s="78">
        <v>4</v>
      </c>
      <c r="E86" s="88"/>
      <c r="F86" s="88"/>
      <c r="G86" s="89"/>
    </row>
    <row r="87" spans="2:11" ht="26.4" x14ac:dyDescent="0.3">
      <c r="B87" s="59" t="s">
        <v>152</v>
      </c>
      <c r="C87" s="77" t="s">
        <v>153</v>
      </c>
      <c r="D87" s="78">
        <v>4</v>
      </c>
      <c r="E87" s="88"/>
      <c r="F87" s="88"/>
      <c r="G87" s="89"/>
    </row>
    <row r="88" spans="2:11" s="6" customFormat="1" ht="18" thickBot="1" x14ac:dyDescent="0.35">
      <c r="B88" s="80"/>
      <c r="C88" s="62" t="s">
        <v>53</v>
      </c>
      <c r="D88" s="81">
        <f>SUM(D74:D87)</f>
        <v>40</v>
      </c>
      <c r="E88" s="81">
        <f>SUM(E74:E87)</f>
        <v>0</v>
      </c>
      <c r="F88" s="81">
        <f>SUM(F74:F87)</f>
        <v>0</v>
      </c>
      <c r="G88" s="64"/>
      <c r="I88" s="7"/>
      <c r="J88" s="7"/>
      <c r="K88" s="7"/>
    </row>
    <row r="89" spans="2:11" x14ac:dyDescent="0.3">
      <c r="B89" s="82">
        <v>5</v>
      </c>
      <c r="C89" s="83" t="s">
        <v>21</v>
      </c>
      <c r="D89" s="84"/>
      <c r="E89" s="85"/>
      <c r="F89" s="86"/>
      <c r="G89" s="70"/>
    </row>
    <row r="90" spans="2:11" x14ac:dyDescent="0.3">
      <c r="B90" s="51">
        <v>5.0999999999999996</v>
      </c>
      <c r="C90" s="52" t="s">
        <v>154</v>
      </c>
      <c r="D90" s="37"/>
      <c r="E90" s="38"/>
      <c r="F90" s="39"/>
      <c r="G90" s="50"/>
    </row>
    <row r="91" spans="2:11" ht="26.4" x14ac:dyDescent="0.3">
      <c r="B91" s="59" t="s">
        <v>155</v>
      </c>
      <c r="C91" s="58" t="s">
        <v>156</v>
      </c>
      <c r="D91" s="46">
        <v>4</v>
      </c>
      <c r="E91" s="49"/>
      <c r="F91" s="49"/>
      <c r="G91" s="50"/>
    </row>
    <row r="92" spans="2:11" x14ac:dyDescent="0.3">
      <c r="B92" s="59" t="s">
        <v>157</v>
      </c>
      <c r="C92" s="58" t="s">
        <v>158</v>
      </c>
      <c r="D92" s="46">
        <v>4</v>
      </c>
      <c r="E92" s="46"/>
      <c r="F92" s="46"/>
      <c r="G92" s="50"/>
    </row>
    <row r="93" spans="2:11" x14ac:dyDescent="0.3">
      <c r="B93" s="51">
        <v>5.2</v>
      </c>
      <c r="C93" s="52" t="s">
        <v>159</v>
      </c>
      <c r="D93" s="53"/>
      <c r="E93" s="54"/>
      <c r="F93" s="55"/>
      <c r="G93" s="50"/>
    </row>
    <row r="94" spans="2:11" s="6" customFormat="1" ht="26.4" x14ac:dyDescent="0.3">
      <c r="B94" s="43" t="s">
        <v>160</v>
      </c>
      <c r="C94" s="44" t="s">
        <v>161</v>
      </c>
      <c r="D94" s="45">
        <v>4</v>
      </c>
      <c r="E94" s="60"/>
      <c r="F94" s="60"/>
      <c r="G94" s="56"/>
      <c r="I94" s="7"/>
      <c r="J94" s="7"/>
      <c r="K94" s="7"/>
    </row>
    <row r="95" spans="2:11" x14ac:dyDescent="0.3">
      <c r="B95" s="59" t="s">
        <v>162</v>
      </c>
      <c r="C95" s="58" t="s">
        <v>163</v>
      </c>
      <c r="D95" s="46">
        <v>4</v>
      </c>
      <c r="E95" s="46"/>
      <c r="F95" s="46"/>
      <c r="G95" s="50"/>
    </row>
    <row r="96" spans="2:11" s="6" customFormat="1" x14ac:dyDescent="0.3">
      <c r="B96" s="43" t="s">
        <v>164</v>
      </c>
      <c r="C96" s="90" t="s">
        <v>165</v>
      </c>
      <c r="D96" s="45">
        <v>4</v>
      </c>
      <c r="E96" s="49"/>
      <c r="F96" s="49"/>
      <c r="G96" s="50"/>
      <c r="I96" s="7"/>
      <c r="J96" s="7"/>
      <c r="K96" s="7"/>
    </row>
    <row r="97" spans="2:11" ht="26.4" x14ac:dyDescent="0.3">
      <c r="B97" s="59" t="s">
        <v>166</v>
      </c>
      <c r="C97" s="58" t="s">
        <v>167</v>
      </c>
      <c r="D97" s="46">
        <v>5</v>
      </c>
      <c r="E97" s="91"/>
      <c r="F97" s="91"/>
      <c r="G97" s="92"/>
    </row>
    <row r="98" spans="2:11" ht="26.4" x14ac:dyDescent="0.3">
      <c r="B98" s="59" t="s">
        <v>168</v>
      </c>
      <c r="C98" s="58" t="s">
        <v>169</v>
      </c>
      <c r="D98" s="46">
        <v>5</v>
      </c>
      <c r="E98" s="93"/>
      <c r="F98" s="93"/>
      <c r="G98" s="92"/>
    </row>
    <row r="99" spans="2:11" ht="52.8" x14ac:dyDescent="0.3">
      <c r="B99" s="59" t="s">
        <v>170</v>
      </c>
      <c r="C99" s="58" t="s">
        <v>171</v>
      </c>
      <c r="D99" s="46">
        <v>10</v>
      </c>
      <c r="E99" s="93"/>
      <c r="F99" s="93"/>
      <c r="G99" s="92"/>
    </row>
    <row r="100" spans="2:11" s="6" customFormat="1" ht="18" thickBot="1" x14ac:dyDescent="0.35">
      <c r="B100" s="80"/>
      <c r="C100" s="62" t="s">
        <v>53</v>
      </c>
      <c r="D100" s="81">
        <f>SUM(D89:D99)</f>
        <v>40</v>
      </c>
      <c r="E100" s="81">
        <f>SUM(E89:E99)</f>
        <v>0</v>
      </c>
      <c r="F100" s="81">
        <f>SUM(F89:F99)</f>
        <v>0</v>
      </c>
      <c r="G100" s="64"/>
      <c r="I100" s="7"/>
      <c r="J100" s="7"/>
      <c r="K100" s="7"/>
    </row>
    <row r="101" spans="2:11" ht="21" x14ac:dyDescent="0.3">
      <c r="B101" s="94"/>
      <c r="C101" s="95" t="s">
        <v>172</v>
      </c>
      <c r="D101" s="96">
        <f>SUM(D100,D88,D73,D46,D29)</f>
        <v>200</v>
      </c>
      <c r="E101" s="96">
        <f>SUM(E100,E88,E73,E46,E29)</f>
        <v>0</v>
      </c>
      <c r="F101" s="96">
        <f>SUM(F100,F88,F73,F46,F29)</f>
        <v>0</v>
      </c>
      <c r="G101" s="97"/>
    </row>
    <row r="102" spans="2:11" ht="15" thickBot="1" x14ac:dyDescent="0.35">
      <c r="B102" s="98"/>
      <c r="C102" s="99" t="s">
        <v>173</v>
      </c>
      <c r="D102" s="100"/>
      <c r="E102" s="101"/>
      <c r="F102" s="102"/>
      <c r="G102" s="103"/>
    </row>
    <row r="104" spans="2:11" x14ac:dyDescent="0.3">
      <c r="G104" s="104" t="s">
        <v>174</v>
      </c>
    </row>
    <row r="108" spans="2:11" s="6" customFormat="1" ht="27.75" customHeight="1" x14ac:dyDescent="0.3">
      <c r="B108" s="105" t="s">
        <v>175</v>
      </c>
      <c r="C108" s="106"/>
      <c r="D108" s="106"/>
      <c r="E108" s="106"/>
      <c r="F108" s="106"/>
      <c r="G108" s="107"/>
      <c r="I108" s="7"/>
      <c r="J108" s="7"/>
      <c r="K108" s="7"/>
    </row>
    <row r="109" spans="2:11" s="6" customFormat="1" ht="35.25" customHeight="1" x14ac:dyDescent="0.3">
      <c r="B109" s="108" t="s">
        <v>176</v>
      </c>
      <c r="C109" s="109"/>
      <c r="D109" s="109"/>
      <c r="E109" s="109"/>
      <c r="F109" s="109"/>
      <c r="G109" s="110"/>
      <c r="I109" s="7"/>
      <c r="J109" s="7"/>
      <c r="K109" s="7"/>
    </row>
    <row r="110" spans="2:11" s="6" customFormat="1" ht="27.75" customHeight="1" x14ac:dyDescent="0.3">
      <c r="B110" s="108" t="s">
        <v>177</v>
      </c>
      <c r="C110" s="109"/>
      <c r="D110" s="109"/>
      <c r="E110" s="109"/>
      <c r="F110" s="109"/>
      <c r="G110" s="110"/>
      <c r="I110" s="7"/>
      <c r="J110" s="7"/>
      <c r="K110" s="7"/>
    </row>
    <row r="111" spans="2:11" s="6" customFormat="1" ht="35.25" customHeight="1" x14ac:dyDescent="0.3">
      <c r="B111" s="108" t="s">
        <v>178</v>
      </c>
      <c r="C111" s="109"/>
      <c r="D111" s="109"/>
      <c r="E111" s="109"/>
      <c r="F111" s="109"/>
      <c r="G111" s="110"/>
      <c r="I111" s="7"/>
      <c r="J111" s="7"/>
      <c r="K111" s="7"/>
    </row>
    <row r="112" spans="2:11" s="6" customFormat="1" ht="27.75" customHeight="1" x14ac:dyDescent="0.3">
      <c r="B112" s="108" t="s">
        <v>179</v>
      </c>
      <c r="C112" s="109"/>
      <c r="D112" s="109"/>
      <c r="E112" s="109"/>
      <c r="F112" s="109"/>
      <c r="G112" s="110"/>
      <c r="I112" s="7"/>
      <c r="J112" s="7"/>
      <c r="K112" s="7"/>
    </row>
    <row r="113" spans="2:11" s="6" customFormat="1" ht="27.75" customHeight="1" x14ac:dyDescent="0.3">
      <c r="B113" s="108" t="s">
        <v>180</v>
      </c>
      <c r="C113" s="109"/>
      <c r="D113" s="109"/>
      <c r="E113" s="109"/>
      <c r="F113" s="109"/>
      <c r="G113" s="110"/>
      <c r="I113" s="7"/>
      <c r="J113" s="7"/>
      <c r="K113" s="7"/>
    </row>
    <row r="114" spans="2:11" s="6" customFormat="1" ht="27.75" customHeight="1" x14ac:dyDescent="0.3">
      <c r="B114" s="108" t="s">
        <v>181</v>
      </c>
      <c r="C114" s="109"/>
      <c r="D114" s="109"/>
      <c r="E114" s="109"/>
      <c r="F114" s="109"/>
      <c r="G114" s="110"/>
      <c r="I114" s="7"/>
      <c r="J114" s="7"/>
      <c r="K114" s="7"/>
    </row>
    <row r="115" spans="2:11" s="6" customFormat="1" ht="27.75" customHeight="1" thickBot="1" x14ac:dyDescent="0.35">
      <c r="B115" s="111" t="s">
        <v>182</v>
      </c>
      <c r="C115" s="112"/>
      <c r="D115" s="112"/>
      <c r="E115" s="112"/>
      <c r="F115" s="112"/>
      <c r="G115" s="113"/>
      <c r="I115" s="7"/>
      <c r="J115" s="7"/>
      <c r="K115" s="7"/>
    </row>
    <row r="116" spans="2:11" s="6" customFormat="1" ht="27.75" customHeight="1" x14ac:dyDescent="0.3">
      <c r="B116" s="114"/>
      <c r="C116" s="114"/>
      <c r="D116" s="114"/>
      <c r="E116" s="114"/>
      <c r="F116" s="114"/>
      <c r="G116" s="114"/>
      <c r="I116" s="7"/>
      <c r="J116" s="7"/>
      <c r="K116" s="7"/>
    </row>
  </sheetData>
  <mergeCells count="29">
    <mergeCell ref="B115:G115"/>
    <mergeCell ref="B116:G116"/>
    <mergeCell ref="B109:G109"/>
    <mergeCell ref="B110:G110"/>
    <mergeCell ref="B111:G111"/>
    <mergeCell ref="B112:G112"/>
    <mergeCell ref="B113:G113"/>
    <mergeCell ref="B114:G114"/>
    <mergeCell ref="D63:F63"/>
    <mergeCell ref="D68:F68"/>
    <mergeCell ref="D74:F75"/>
    <mergeCell ref="D89:F90"/>
    <mergeCell ref="D93:F93"/>
    <mergeCell ref="B108:G108"/>
    <mergeCell ref="D7:F8"/>
    <mergeCell ref="D13:F13"/>
    <mergeCell ref="D19:F19"/>
    <mergeCell ref="D25:F25"/>
    <mergeCell ref="D36:F36"/>
    <mergeCell ref="D47:F48"/>
    <mergeCell ref="B2:G2"/>
    <mergeCell ref="B3:F3"/>
    <mergeCell ref="G3:G6"/>
    <mergeCell ref="B4:C4"/>
    <mergeCell ref="D4:F4"/>
    <mergeCell ref="B5:B6"/>
    <mergeCell ref="C5:C6"/>
    <mergeCell ref="D5:D6"/>
    <mergeCell ref="E5:F5"/>
  </mergeCells>
  <hyperlinks>
    <hyperlink ref="G104" r:id="rId1"/>
  </hyperlinks>
  <pageMargins left="0.70866141732283472" right="0.70866141732283472" top="0.74803149606299213" bottom="0.74803149606299213" header="0.31496062992125984" footer="0.31496062992125984"/>
  <pageSetup paperSize="9" scale="46" fitToHeight="0" orientation="portrait" horizontalDpi="1200" verticalDpi="1200" r:id="rId2"/>
  <headerFooter>
    <oddFooter>&amp;CCopyright 2015 Amity Training and Consultancy. All Rights Reserved
https://www.amitytraining.com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5S Audit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Amity Training and Consultancy</dc:creator>
  <cp:lastModifiedBy>Ashish Gupta</cp:lastModifiedBy>
  <cp:lastPrinted>2015-11-20T11:06:11Z</cp:lastPrinted>
  <dcterms:created xsi:type="dcterms:W3CDTF">2015-11-20T11:02:44Z</dcterms:created>
  <dcterms:modified xsi:type="dcterms:W3CDTF">2015-11-20T11:06:29Z</dcterms:modified>
</cp:coreProperties>
</file>